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338"/>
  <workbookPr showInkAnnotation="0"/>
  <mc:AlternateContent xmlns:mc="http://schemas.openxmlformats.org/markup-compatibility/2006">
    <mc:Choice Requires="x15">
      <x15ac:absPath xmlns:x15ac="http://schemas.microsoft.com/office/spreadsheetml/2010/11/ac" url="C:\Users\Administrator\Desktop\11月13日-2019-2020评优\"/>
    </mc:Choice>
  </mc:AlternateContent>
  <xr:revisionPtr revIDLastSave="0" documentId="8_{C45C31D2-BE53-4274-A7B2-FDE321BB8346}" xr6:coauthVersionLast="36" xr6:coauthVersionMax="36" xr10:uidLastSave="{00000000-0000-0000-0000-000000000000}"/>
  <bookViews>
    <workbookView xWindow="32760" yWindow="32760" windowWidth="24000" windowHeight="9435" tabRatio="453"/>
  </bookViews>
  <sheets>
    <sheet name="Sheet1" sheetId="1" r:id="rId1"/>
    <sheet name="Sheet2" sheetId="2" r:id="rId2"/>
    <sheet name="Sheet3" sheetId="3" r:id="rId3"/>
  </sheets>
  <calcPr calcId="179021"/>
</workbook>
</file>

<file path=xl/calcChain.xml><?xml version="1.0" encoding="utf-8"?>
<calcChain xmlns="http://schemas.openxmlformats.org/spreadsheetml/2006/main">
  <c r="B21" i="1" l="1"/>
  <c r="C21" i="1"/>
  <c r="C1" i="2"/>
  <c r="C2" i="2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D19" i="2"/>
  <c r="E19" i="2"/>
</calcChain>
</file>

<file path=xl/sharedStrings.xml><?xml version="1.0" encoding="utf-8"?>
<sst xmlns="http://schemas.openxmlformats.org/spreadsheetml/2006/main" count="42" uniqueCount="39">
  <si>
    <t>附件2：2019-2020学年度各院系学生心理委员评优比例</t>
  </si>
  <si>
    <t>院系</t>
  </si>
  <si>
    <t>学生类别</t>
  </si>
  <si>
    <t>本科生</t>
  </si>
  <si>
    <t>研究生</t>
  </si>
  <si>
    <r>
      <rPr>
        <sz val="10"/>
        <rFont val="宋体"/>
        <charset val="134"/>
      </rPr>
      <t>船舶学院</t>
    </r>
  </si>
  <si>
    <r>
      <rPr>
        <sz val="10"/>
        <rFont val="宋体"/>
        <charset val="134"/>
      </rPr>
      <t>航建学院</t>
    </r>
  </si>
  <si>
    <r>
      <rPr>
        <sz val="10"/>
        <rFont val="宋体"/>
        <charset val="134"/>
      </rPr>
      <t>动力学院</t>
    </r>
  </si>
  <si>
    <t>智能学院</t>
  </si>
  <si>
    <t>水声学院</t>
  </si>
  <si>
    <t>计算机学院</t>
  </si>
  <si>
    <t>软件学院</t>
  </si>
  <si>
    <r>
      <rPr>
        <sz val="10"/>
        <rFont val="宋体"/>
        <charset val="134"/>
      </rPr>
      <t>机电学院</t>
    </r>
  </si>
  <si>
    <r>
      <rPr>
        <sz val="10"/>
        <rFont val="宋体"/>
        <charset val="134"/>
      </rPr>
      <t>信通学院</t>
    </r>
  </si>
  <si>
    <r>
      <rPr>
        <sz val="10"/>
        <rFont val="宋体"/>
        <charset val="134"/>
      </rPr>
      <t>经管学院</t>
    </r>
  </si>
  <si>
    <r>
      <rPr>
        <sz val="10"/>
        <rFont val="宋体"/>
        <charset val="134"/>
      </rPr>
      <t>材化学院</t>
    </r>
  </si>
  <si>
    <r>
      <rPr>
        <sz val="10"/>
        <rFont val="宋体"/>
        <charset val="134"/>
      </rPr>
      <t>外语系</t>
    </r>
  </si>
  <si>
    <t>人文学院</t>
  </si>
  <si>
    <r>
      <rPr>
        <sz val="10"/>
        <rFont val="宋体"/>
        <charset val="134"/>
      </rPr>
      <t>核学院</t>
    </r>
  </si>
  <si>
    <t>马克思主义学院</t>
  </si>
  <si>
    <t>数学科学学院</t>
  </si>
  <si>
    <t>物理与光电工程学院</t>
  </si>
  <si>
    <t>共计</t>
  </si>
  <si>
    <t>船舶学院</t>
  </si>
  <si>
    <t>航建学院</t>
  </si>
  <si>
    <t>动力学院</t>
  </si>
  <si>
    <t>自动化学院</t>
  </si>
  <si>
    <t>计算机学院、软件学院、保密学院</t>
  </si>
  <si>
    <t>机电学院</t>
  </si>
  <si>
    <t>信通学院</t>
  </si>
  <si>
    <t>经管学院</t>
  </si>
  <si>
    <t>材化学院</t>
  </si>
  <si>
    <t>理学院</t>
  </si>
  <si>
    <t>外语系</t>
  </si>
  <si>
    <t>国际合作学院</t>
  </si>
  <si>
    <t>核学院</t>
  </si>
  <si>
    <t>体育部</t>
  </si>
  <si>
    <t>国防学院</t>
  </si>
  <si>
    <t>马克思学院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</si>
</sst>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2"/>
      <name val="宋体"/>
      <charset val="134"/>
    </font>
    <font>
      <sz val="10"/>
      <name val="宋体"/>
      <charset val="134"/>
    </font>
    <font>
      <sz val="10"/>
      <color indexed="8"/>
      <name val="Times New Roman"/>
      <family val="1"/>
    </font>
    <font>
      <sz val="10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10"/>
      <color rgb="FF000000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Fill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abSelected="1" workbookViewId="0">
      <selection activeCell="G14" sqref="G14"/>
    </sheetView>
  </sheetViews>
  <sheetFormatPr defaultColWidth="8.75" defaultRowHeight="14.25" x14ac:dyDescent="0.15"/>
  <cols>
    <col min="1" max="1" width="25.5" customWidth="1"/>
    <col min="2" max="2" width="18.5" style="3" customWidth="1"/>
    <col min="3" max="3" width="19.625" style="3" customWidth="1"/>
  </cols>
  <sheetData>
    <row r="1" spans="1:3" ht="25.5" customHeight="1" x14ac:dyDescent="0.15">
      <c r="A1" s="13" t="s">
        <v>0</v>
      </c>
      <c r="B1" s="13"/>
      <c r="C1" s="13"/>
    </row>
    <row r="2" spans="1:3" s="2" customFormat="1" ht="18" customHeight="1" x14ac:dyDescent="0.15">
      <c r="A2" s="16" t="s">
        <v>1</v>
      </c>
      <c r="B2" s="14" t="s">
        <v>2</v>
      </c>
      <c r="C2" s="15"/>
    </row>
    <row r="3" spans="1:3" ht="18" customHeight="1" x14ac:dyDescent="0.15">
      <c r="A3" s="17"/>
      <c r="B3" s="4" t="s">
        <v>3</v>
      </c>
      <c r="C3" s="4" t="s">
        <v>4</v>
      </c>
    </row>
    <row r="4" spans="1:3" ht="18" customHeight="1" x14ac:dyDescent="0.15">
      <c r="A4" s="5" t="s">
        <v>5</v>
      </c>
      <c r="B4" s="6">
        <v>3</v>
      </c>
      <c r="C4" s="6">
        <v>1</v>
      </c>
    </row>
    <row r="5" spans="1:3" ht="18" customHeight="1" x14ac:dyDescent="0.15">
      <c r="A5" s="5" t="s">
        <v>6</v>
      </c>
      <c r="B5" s="6">
        <v>3</v>
      </c>
      <c r="C5" s="6">
        <v>1</v>
      </c>
    </row>
    <row r="6" spans="1:3" ht="18" customHeight="1" x14ac:dyDescent="0.15">
      <c r="A6" s="5" t="s">
        <v>7</v>
      </c>
      <c r="B6" s="6">
        <v>3</v>
      </c>
      <c r="C6" s="6">
        <v>1</v>
      </c>
    </row>
    <row r="7" spans="1:3" ht="18" customHeight="1" x14ac:dyDescent="0.15">
      <c r="A7" s="7" t="s">
        <v>8</v>
      </c>
      <c r="B7" s="6">
        <v>5</v>
      </c>
      <c r="C7" s="6">
        <v>2</v>
      </c>
    </row>
    <row r="8" spans="1:3" ht="18" customHeight="1" x14ac:dyDescent="0.15">
      <c r="A8" s="4" t="s">
        <v>9</v>
      </c>
      <c r="B8" s="6">
        <v>3</v>
      </c>
      <c r="C8" s="6">
        <v>1</v>
      </c>
    </row>
    <row r="9" spans="1:3" ht="18" customHeight="1" x14ac:dyDescent="0.15">
      <c r="A9" s="11" t="s">
        <v>10</v>
      </c>
      <c r="B9" s="12">
        <v>3</v>
      </c>
      <c r="C9" s="12">
        <v>1</v>
      </c>
    </row>
    <row r="10" spans="1:3" ht="18" customHeight="1" x14ac:dyDescent="0.15">
      <c r="A10" s="11" t="s">
        <v>11</v>
      </c>
      <c r="B10" s="12">
        <v>2</v>
      </c>
      <c r="C10" s="12">
        <v>0</v>
      </c>
    </row>
    <row r="11" spans="1:3" ht="18" customHeight="1" x14ac:dyDescent="0.15">
      <c r="A11" s="8" t="s">
        <v>12</v>
      </c>
      <c r="B11" s="6">
        <v>4</v>
      </c>
      <c r="C11" s="6">
        <v>1</v>
      </c>
    </row>
    <row r="12" spans="1:3" ht="18" customHeight="1" x14ac:dyDescent="0.15">
      <c r="A12" s="8" t="s">
        <v>13</v>
      </c>
      <c r="B12" s="6">
        <v>3</v>
      </c>
      <c r="C12" s="6">
        <v>1</v>
      </c>
    </row>
    <row r="13" spans="1:3" ht="18" customHeight="1" x14ac:dyDescent="0.15">
      <c r="A13" s="8" t="s">
        <v>14</v>
      </c>
      <c r="B13" s="6">
        <v>2</v>
      </c>
      <c r="C13" s="6">
        <v>1</v>
      </c>
    </row>
    <row r="14" spans="1:3" ht="18" customHeight="1" x14ac:dyDescent="0.15">
      <c r="A14" s="8" t="s">
        <v>15</v>
      </c>
      <c r="B14" s="6">
        <v>4</v>
      </c>
      <c r="C14" s="6">
        <v>1</v>
      </c>
    </row>
    <row r="15" spans="1:3" ht="18" customHeight="1" x14ac:dyDescent="0.15">
      <c r="A15" s="8" t="s">
        <v>16</v>
      </c>
      <c r="B15" s="6">
        <v>1</v>
      </c>
      <c r="C15" s="6">
        <v>0</v>
      </c>
    </row>
    <row r="16" spans="1:3" ht="18" customHeight="1" x14ac:dyDescent="0.15">
      <c r="A16" s="8" t="s">
        <v>17</v>
      </c>
      <c r="B16" s="6">
        <v>1</v>
      </c>
      <c r="C16" s="6">
        <v>1</v>
      </c>
    </row>
    <row r="17" spans="1:3" ht="18" customHeight="1" x14ac:dyDescent="0.15">
      <c r="A17" s="8" t="s">
        <v>18</v>
      </c>
      <c r="B17" s="6">
        <v>3</v>
      </c>
      <c r="C17" s="6">
        <v>1</v>
      </c>
    </row>
    <row r="18" spans="1:3" ht="18" customHeight="1" x14ac:dyDescent="0.15">
      <c r="A18" s="8" t="s">
        <v>19</v>
      </c>
      <c r="B18" s="6">
        <v>1</v>
      </c>
      <c r="C18" s="6">
        <v>0</v>
      </c>
    </row>
    <row r="19" spans="1:3" ht="18" customHeight="1" x14ac:dyDescent="0.15">
      <c r="A19" s="8" t="s">
        <v>20</v>
      </c>
      <c r="B19" s="6">
        <v>1</v>
      </c>
      <c r="C19" s="9">
        <v>0</v>
      </c>
    </row>
    <row r="20" spans="1:3" ht="18" customHeight="1" x14ac:dyDescent="0.15">
      <c r="A20" s="8" t="s">
        <v>21</v>
      </c>
      <c r="B20" s="10">
        <v>1</v>
      </c>
      <c r="C20" s="10">
        <v>1</v>
      </c>
    </row>
    <row r="21" spans="1:3" ht="18" customHeight="1" x14ac:dyDescent="0.15">
      <c r="A21" s="8" t="s">
        <v>22</v>
      </c>
      <c r="B21" s="10">
        <f>SUM(B4:B20)</f>
        <v>43</v>
      </c>
      <c r="C21" s="10">
        <f>SUM(C4:C20)</f>
        <v>14</v>
      </c>
    </row>
  </sheetData>
  <mergeCells count="3">
    <mergeCell ref="A1:C1"/>
    <mergeCell ref="B2:C2"/>
    <mergeCell ref="A2:A3"/>
  </mergeCells>
  <phoneticPr fontId="4" type="noConversion"/>
  <printOptions horizontalCentered="1"/>
  <pageMargins left="0.15748031496062992" right="0.15748031496062992" top="0.19685039370078741" bottom="0" header="0.51181102362204722" footer="0.51181102362204722"/>
  <pageSetup paperSize="9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E2" sqref="E2"/>
    </sheetView>
  </sheetViews>
  <sheetFormatPr defaultColWidth="8.75" defaultRowHeight="14.25" x14ac:dyDescent="0.15"/>
  <cols>
    <col min="1" max="1" width="31.125" customWidth="1"/>
  </cols>
  <sheetData>
    <row r="1" spans="1:5" x14ac:dyDescent="0.15">
      <c r="A1" t="s">
        <v>23</v>
      </c>
      <c r="B1">
        <v>938</v>
      </c>
      <c r="C1">
        <f>B1*0.06</f>
        <v>56.28</v>
      </c>
      <c r="D1">
        <v>57</v>
      </c>
      <c r="E1" s="1">
        <v>61</v>
      </c>
    </row>
    <row r="2" spans="1:5" x14ac:dyDescent="0.15">
      <c r="A2" t="s">
        <v>24</v>
      </c>
      <c r="B2">
        <v>900</v>
      </c>
      <c r="C2">
        <f t="shared" ref="C2:C19" si="0">B2*0.06</f>
        <v>54</v>
      </c>
      <c r="D2">
        <v>54</v>
      </c>
      <c r="E2" s="1">
        <v>50</v>
      </c>
    </row>
    <row r="3" spans="1:5" x14ac:dyDescent="0.15">
      <c r="A3" t="s">
        <v>25</v>
      </c>
      <c r="B3">
        <v>752</v>
      </c>
      <c r="C3">
        <f t="shared" si="0"/>
        <v>45.12</v>
      </c>
      <c r="D3">
        <v>45</v>
      </c>
      <c r="E3" s="1">
        <v>47</v>
      </c>
    </row>
    <row r="4" spans="1:5" x14ac:dyDescent="0.15">
      <c r="A4" t="s">
        <v>26</v>
      </c>
      <c r="B4">
        <v>1385</v>
      </c>
      <c r="C4">
        <f t="shared" si="0"/>
        <v>83.1</v>
      </c>
      <c r="D4">
        <v>83</v>
      </c>
      <c r="E4" s="1">
        <v>82</v>
      </c>
    </row>
    <row r="5" spans="1:5" x14ac:dyDescent="0.15">
      <c r="A5" t="s">
        <v>9</v>
      </c>
      <c r="B5">
        <v>483</v>
      </c>
      <c r="C5">
        <f t="shared" si="0"/>
        <v>28.98</v>
      </c>
      <c r="D5">
        <v>29</v>
      </c>
      <c r="E5" s="1">
        <v>29</v>
      </c>
    </row>
    <row r="6" spans="1:5" x14ac:dyDescent="0.15">
      <c r="A6" t="s">
        <v>27</v>
      </c>
      <c r="B6">
        <v>1131</v>
      </c>
      <c r="C6">
        <f t="shared" si="0"/>
        <v>67.86</v>
      </c>
      <c r="D6">
        <v>68</v>
      </c>
      <c r="E6" s="1">
        <v>63</v>
      </c>
    </row>
    <row r="7" spans="1:5" x14ac:dyDescent="0.15">
      <c r="A7" t="s">
        <v>28</v>
      </c>
      <c r="B7">
        <v>926</v>
      </c>
      <c r="C7">
        <f t="shared" si="0"/>
        <v>55.559999999999995</v>
      </c>
      <c r="D7">
        <v>56</v>
      </c>
      <c r="E7" s="1">
        <v>55</v>
      </c>
    </row>
    <row r="8" spans="1:5" x14ac:dyDescent="0.15">
      <c r="A8" t="s">
        <v>29</v>
      </c>
      <c r="B8">
        <v>1007</v>
      </c>
      <c r="C8">
        <f t="shared" si="0"/>
        <v>60.419999999999995</v>
      </c>
      <c r="D8">
        <v>60</v>
      </c>
      <c r="E8" s="1">
        <v>59</v>
      </c>
    </row>
    <row r="9" spans="1:5" x14ac:dyDescent="0.15">
      <c r="A9" t="s">
        <v>30</v>
      </c>
      <c r="B9">
        <v>610</v>
      </c>
      <c r="C9">
        <f t="shared" si="0"/>
        <v>36.6</v>
      </c>
      <c r="D9">
        <v>37</v>
      </c>
      <c r="E9" s="1">
        <v>37</v>
      </c>
    </row>
    <row r="10" spans="1:5" x14ac:dyDescent="0.15">
      <c r="A10" t="s">
        <v>31</v>
      </c>
      <c r="B10">
        <v>696</v>
      </c>
      <c r="C10">
        <f t="shared" si="0"/>
        <v>41.76</v>
      </c>
      <c r="D10">
        <v>42</v>
      </c>
      <c r="E10" s="1">
        <v>40</v>
      </c>
    </row>
    <row r="11" spans="1:5" x14ac:dyDescent="0.15">
      <c r="A11" t="s">
        <v>32</v>
      </c>
      <c r="B11">
        <v>636</v>
      </c>
      <c r="C11">
        <f t="shared" si="0"/>
        <v>38.159999999999997</v>
      </c>
      <c r="D11">
        <v>38</v>
      </c>
      <c r="E11" s="1">
        <v>33</v>
      </c>
    </row>
    <row r="12" spans="1:5" x14ac:dyDescent="0.15">
      <c r="A12" t="s">
        <v>33</v>
      </c>
      <c r="B12">
        <v>165</v>
      </c>
      <c r="C12">
        <f t="shared" si="0"/>
        <v>9.9</v>
      </c>
      <c r="D12">
        <v>10</v>
      </c>
      <c r="E12" s="1">
        <v>10</v>
      </c>
    </row>
    <row r="13" spans="1:5" x14ac:dyDescent="0.15">
      <c r="A13" t="s">
        <v>17</v>
      </c>
      <c r="B13">
        <v>324</v>
      </c>
      <c r="C13">
        <f t="shared" si="0"/>
        <v>19.439999999999998</v>
      </c>
      <c r="D13">
        <v>19</v>
      </c>
      <c r="E13" s="1">
        <v>16</v>
      </c>
    </row>
    <row r="14" spans="1:5" x14ac:dyDescent="0.15">
      <c r="A14" t="s">
        <v>34</v>
      </c>
      <c r="B14">
        <v>203</v>
      </c>
      <c r="C14">
        <f t="shared" si="0"/>
        <v>12.18</v>
      </c>
      <c r="D14">
        <v>12</v>
      </c>
      <c r="E14" s="1">
        <v>15</v>
      </c>
    </row>
    <row r="15" spans="1:5" x14ac:dyDescent="0.15">
      <c r="A15" t="s">
        <v>35</v>
      </c>
      <c r="B15">
        <v>587</v>
      </c>
      <c r="C15">
        <f t="shared" si="0"/>
        <v>35.22</v>
      </c>
      <c r="D15">
        <v>35</v>
      </c>
      <c r="E15" s="1">
        <v>43</v>
      </c>
    </row>
    <row r="16" spans="1:5" x14ac:dyDescent="0.15">
      <c r="A16" t="s">
        <v>36</v>
      </c>
      <c r="B16">
        <v>54</v>
      </c>
      <c r="C16">
        <f t="shared" si="0"/>
        <v>3.2399999999999998</v>
      </c>
      <c r="D16">
        <v>3</v>
      </c>
      <c r="E16" s="1">
        <v>20</v>
      </c>
    </row>
    <row r="17" spans="1:5" x14ac:dyDescent="0.15">
      <c r="A17" t="s">
        <v>37</v>
      </c>
      <c r="B17">
        <v>392</v>
      </c>
      <c r="C17">
        <f t="shared" si="0"/>
        <v>23.52</v>
      </c>
      <c r="D17">
        <v>24</v>
      </c>
      <c r="E17" s="1">
        <v>3</v>
      </c>
    </row>
    <row r="18" spans="1:5" x14ac:dyDescent="0.15">
      <c r="A18" t="s">
        <v>38</v>
      </c>
      <c r="B18">
        <v>55</v>
      </c>
      <c r="C18">
        <f t="shared" si="0"/>
        <v>3.3</v>
      </c>
      <c r="D18">
        <v>3</v>
      </c>
      <c r="E18" s="1">
        <v>3</v>
      </c>
    </row>
    <row r="19" spans="1:5" x14ac:dyDescent="0.15">
      <c r="A19" t="s">
        <v>22</v>
      </c>
      <c r="B19">
        <v>11244</v>
      </c>
      <c r="C19">
        <f t="shared" si="0"/>
        <v>674.64</v>
      </c>
      <c r="D19">
        <f>SUM(D1:D18)</f>
        <v>675</v>
      </c>
      <c r="E19" s="1">
        <f>SUM(E1:E18)</f>
        <v>666</v>
      </c>
    </row>
  </sheetData>
  <phoneticPr fontId="4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5" defaultRowHeight="14.25" x14ac:dyDescent="0.15"/>
  <sheetData/>
  <phoneticPr fontId="4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xbany</cp:lastModifiedBy>
  <cp:lastPrinted>2019-11-06T07:32:35Z</cp:lastPrinted>
  <dcterms:created xsi:type="dcterms:W3CDTF">1996-12-17T01:32:42Z</dcterms:created>
  <dcterms:modified xsi:type="dcterms:W3CDTF">2020-11-06T01:37:52Z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